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8_{2F0AF5CE-5920-434D-9A38-37109084B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<sst xmlns="http://schemas.openxmlformats.org/spreadsheetml/2006/main" count="27" uniqueCount="27">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</sst>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15" sqref="D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15530229.720000001</v>
      </c>
      <c r="C3" s="11">
        <f t="shared" ref="C3:F3" si="0">C4+C12</f>
        <v>61336433.969999999</v>
      </c>
      <c r="D3" s="11">
        <f t="shared" si="0"/>
        <v>59598156.539999999</v>
      </c>
      <c r="E3" s="11">
        <f t="shared" si="0"/>
        <v>17268507.150000002</v>
      </c>
      <c r="F3" s="11">
        <f t="shared" si="0"/>
        <v>1738277.4300000018</v>
      </c>
    </row>
    <row r="4" spans="1:6" x14ac:dyDescent="0.2">
      <c r="A4" s="5" t="s">
        <v>4</v>
      </c>
      <c r="B4" s="11">
        <f>SUM(B5:B11)</f>
        <v>9504917.4700000007</v>
      </c>
      <c r="C4" s="11">
        <f>SUM(C5:C11)</f>
        <v>60490165.609999999</v>
      </c>
      <c r="D4" s="11">
        <f>SUM(D5:D11)</f>
        <v>59175022.359999999</v>
      </c>
      <c r="E4" s="11">
        <f>SUM(E5:E11)</f>
        <v>10820060.720000003</v>
      </c>
      <c r="F4" s="11">
        <f>SUM(F5:F11)</f>
        <v>1315143.2500000021</v>
      </c>
    </row>
    <row r="5" spans="1:6" x14ac:dyDescent="0.2">
      <c r="A5" s="6" t="s">
        <v>5</v>
      </c>
      <c r="B5" s="12">
        <v>8936260.6600000001</v>
      </c>
      <c r="C5" s="12">
        <v>39117306.630000003</v>
      </c>
      <c r="D5" s="12">
        <v>37880234.590000004</v>
      </c>
      <c r="E5" s="12">
        <f>B5+C5-D5</f>
        <v>10173332.700000003</v>
      </c>
      <c r="F5" s="12">
        <f t="shared" ref="F5:F11" si="1">E5-B5</f>
        <v>1237072.0400000028</v>
      </c>
    </row>
    <row r="6" spans="1:6" x14ac:dyDescent="0.2">
      <c r="A6" s="6" t="s">
        <v>6</v>
      </c>
      <c r="B6" s="12">
        <v>540455.49</v>
      </c>
      <c r="C6" s="12">
        <v>21372858.98</v>
      </c>
      <c r="D6" s="12">
        <v>21294787.77</v>
      </c>
      <c r="E6" s="12">
        <f t="shared" ref="E6:E11" si="2">B6+C6-D6</f>
        <v>618526.69999999925</v>
      </c>
      <c r="F6" s="12">
        <f t="shared" si="1"/>
        <v>78071.209999999264</v>
      </c>
    </row>
    <row r="7" spans="1:6" x14ac:dyDescent="0.2">
      <c r="A7" s="6" t="s">
        <v>7</v>
      </c>
      <c r="B7" s="12">
        <v>20880</v>
      </c>
      <c r="C7" s="12">
        <v>0</v>
      </c>
      <c r="D7" s="12">
        <v>0</v>
      </c>
      <c r="E7" s="12">
        <f t="shared" si="2"/>
        <v>20880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7321.32</v>
      </c>
      <c r="C9" s="12">
        <v>0</v>
      </c>
      <c r="D9" s="12">
        <v>0</v>
      </c>
      <c r="E9" s="12">
        <f t="shared" si="2"/>
        <v>7321.32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6025312.25</v>
      </c>
      <c r="C12" s="11">
        <f>SUM(C13:C21)</f>
        <v>846268.36</v>
      </c>
      <c r="D12" s="11">
        <f>SUM(D13:D21)</f>
        <v>423134.18</v>
      </c>
      <c r="E12" s="11">
        <f>SUM(E13:E21)</f>
        <v>6448446.4299999997</v>
      </c>
      <c r="F12" s="11">
        <f>SUM(F13:F21)</f>
        <v>423134.1799999997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178119.1</v>
      </c>
      <c r="C15" s="13">
        <v>0</v>
      </c>
      <c r="D15" s="13">
        <v>0</v>
      </c>
      <c r="E15" s="13">
        <f t="shared" si="4"/>
        <v>178119.1</v>
      </c>
      <c r="F15" s="13">
        <f t="shared" si="3"/>
        <v>0</v>
      </c>
    </row>
    <row r="16" spans="1:6" x14ac:dyDescent="0.2">
      <c r="A16" s="6" t="s">
        <v>14</v>
      </c>
      <c r="B16" s="12">
        <v>13850374.33</v>
      </c>
      <c r="C16" s="12">
        <v>846268.36</v>
      </c>
      <c r="D16" s="12">
        <v>423134.18</v>
      </c>
      <c r="E16" s="12">
        <f t="shared" si="4"/>
        <v>14273508.51</v>
      </c>
      <c r="F16" s="12">
        <f t="shared" si="3"/>
        <v>423134.1799999997</v>
      </c>
    </row>
    <row r="17" spans="1:6" x14ac:dyDescent="0.2">
      <c r="A17" s="6" t="s">
        <v>15</v>
      </c>
      <c r="B17" s="12">
        <v>184989.22</v>
      </c>
      <c r="C17" s="12">
        <v>0</v>
      </c>
      <c r="D17" s="12">
        <v>0</v>
      </c>
      <c r="E17" s="12">
        <f t="shared" si="4"/>
        <v>184989.22</v>
      </c>
      <c r="F17" s="12">
        <f t="shared" si="3"/>
        <v>0</v>
      </c>
    </row>
    <row r="18" spans="1:6" x14ac:dyDescent="0.2">
      <c r="A18" s="6" t="s">
        <v>16</v>
      </c>
      <c r="B18" s="12">
        <v>-8188170.4000000004</v>
      </c>
      <c r="C18" s="12">
        <v>0</v>
      </c>
      <c r="D18" s="12">
        <v>0</v>
      </c>
      <c r="E18" s="12">
        <f t="shared" si="4"/>
        <v>-8188170.4000000004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2025-04-25T21:59:24Z</cp:lastPrinted>
  <dcterms:created xsi:type="dcterms:W3CDTF">2014-02-09T04:04:15Z</dcterms:created>
  <dcterms:modified xsi:type="dcterms:W3CDTF">2025-04-25T21:59:35Z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